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wnloads\2023\"/>
    </mc:Choice>
  </mc:AlternateContent>
  <bookViews>
    <workbookView xWindow="0" yWindow="0" windowWidth="22380" windowHeight="9585"/>
  </bookViews>
  <sheets>
    <sheet name="Currencies" sheetId="4" r:id="rId1"/>
    <sheet name="Maturities" sheetId="2" r:id="rId2"/>
    <sheet name="Accounts" sheetId="1" r:id="rId3"/>
    <sheet name="ALM_Values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2" i="3"/>
</calcChain>
</file>

<file path=xl/sharedStrings.xml><?xml version="1.0" encoding="utf-8"?>
<sst xmlns="http://schemas.openxmlformats.org/spreadsheetml/2006/main" count="91" uniqueCount="44">
  <si>
    <t>MaxTermDays</t>
  </si>
  <si>
    <t>MinTermDays</t>
  </si>
  <si>
    <t>Name</t>
  </si>
  <si>
    <t>AccountID</t>
  </si>
  <si>
    <t>Total assets</t>
  </si>
  <si>
    <t>ParentAccountID</t>
  </si>
  <si>
    <t>Type</t>
  </si>
  <si>
    <t>Asset</t>
  </si>
  <si>
    <t>Assets_Total</t>
  </si>
  <si>
    <t>Order</t>
  </si>
  <si>
    <t>CurrencyID</t>
  </si>
  <si>
    <t>USD</t>
  </si>
  <si>
    <t>US Dollar</t>
  </si>
  <si>
    <t>PEN</t>
  </si>
  <si>
    <t>Peruvian Sol</t>
  </si>
  <si>
    <t>BaseCurrency?</t>
  </si>
  <si>
    <t>X</t>
  </si>
  <si>
    <t>Assets_Current</t>
  </si>
  <si>
    <t>Current assets</t>
  </si>
  <si>
    <t>Cash</t>
  </si>
  <si>
    <t>Non-current assets</t>
  </si>
  <si>
    <t>Investments</t>
  </si>
  <si>
    <t>Accounts receivable LT</t>
  </si>
  <si>
    <t>Accounts receivable ST</t>
  </si>
  <si>
    <t>Property, Plant &amp; Equipment</t>
  </si>
  <si>
    <t>Total liabilities</t>
  </si>
  <si>
    <t>Current liabilities</t>
  </si>
  <si>
    <t>Non-current liabilities</t>
  </si>
  <si>
    <t>Liability</t>
  </si>
  <si>
    <t>Assets_Cash</t>
  </si>
  <si>
    <t>Assets_Receivables_ST</t>
  </si>
  <si>
    <t>Assets_NonCurrent</t>
  </si>
  <si>
    <t>Assets_Investments</t>
  </si>
  <si>
    <t>Assets_Receivables_LT</t>
  </si>
  <si>
    <t>Assets_PPE</t>
  </si>
  <si>
    <t>Liabilities_Total</t>
  </si>
  <si>
    <t>Liabilities_Current</t>
  </si>
  <si>
    <t>Liabilities_NonCurrent</t>
  </si>
  <si>
    <t>DaysToValue</t>
  </si>
  <si>
    <t>Value</t>
  </si>
  <si>
    <t>AnnualYield</t>
  </si>
  <si>
    <t>ModifiedDurationNegative</t>
  </si>
  <si>
    <t>ValueUncertaintyPercentage (0.01 = 1%)</t>
  </si>
  <si>
    <t>DateUncertaintyInDays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</si>
</sst>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9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10" fontId="0" fillId="0" borderId="0" xfId="2" applyNumberFormat="1" applyFont="1"/>
    <xf numFmtId="169" fontId="0" fillId="0" borderId="0" xfId="0" applyNumberForma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2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/>
  </sheetViews>
  <sheetFormatPr baseColWidth="10" defaultRowHeight="15" x14ac:dyDescent="0.25"/>
  <cols>
    <col min="2" max="2" width="12" bestFit="1" customWidth="1"/>
    <col min="3" max="3" width="14" style="1" bestFit="1" customWidth="1"/>
  </cols>
  <sheetData>
    <row r="1" spans="1:3" s="7" customFormat="1" x14ac:dyDescent="0.25">
      <c r="A1" s="5" t="s">
        <v>10</v>
      </c>
      <c r="B1" s="5" t="s">
        <v>2</v>
      </c>
      <c r="C1" s="8" t="s">
        <v>15</v>
      </c>
    </row>
    <row r="2" spans="1:3" x14ac:dyDescent="0.25">
      <c r="A2" t="s">
        <v>11</v>
      </c>
      <c r="B2" t="s">
        <v>12</v>
      </c>
    </row>
    <row r="3" spans="1:3" x14ac:dyDescent="0.25">
      <c r="A3" t="s">
        <v>13</v>
      </c>
      <c r="B3" t="s">
        <v>14</v>
      </c>
      <c r="C3" s="1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baseColWidth="10" defaultRowHeight="15" x14ac:dyDescent="0.25"/>
  <cols>
    <col min="1" max="2" width="14.42578125" customWidth="1"/>
  </cols>
  <sheetData>
    <row r="1" spans="1:2" s="7" customFormat="1" x14ac:dyDescent="0.25">
      <c r="A1" s="5" t="s">
        <v>1</v>
      </c>
      <c r="B1" s="5" t="s">
        <v>0</v>
      </c>
    </row>
    <row r="2" spans="1:2" x14ac:dyDescent="0.25">
      <c r="A2">
        <v>0</v>
      </c>
      <c r="B2">
        <v>29</v>
      </c>
    </row>
    <row r="3" spans="1:2" x14ac:dyDescent="0.25">
      <c r="A3">
        <v>30</v>
      </c>
      <c r="B3">
        <v>59</v>
      </c>
    </row>
    <row r="4" spans="1:2" x14ac:dyDescent="0.25">
      <c r="A4">
        <v>60</v>
      </c>
      <c r="B4">
        <v>89</v>
      </c>
    </row>
    <row r="5" spans="1:2" x14ac:dyDescent="0.25">
      <c r="A5">
        <v>90</v>
      </c>
      <c r="B5">
        <v>179</v>
      </c>
    </row>
    <row r="6" spans="1:2" x14ac:dyDescent="0.25">
      <c r="A6">
        <v>180</v>
      </c>
      <c r="B6">
        <v>359</v>
      </c>
    </row>
    <row r="7" spans="1:2" x14ac:dyDescent="0.25">
      <c r="A7">
        <v>360</v>
      </c>
      <c r="B7">
        <v>719</v>
      </c>
    </row>
    <row r="8" spans="1:2" x14ac:dyDescent="0.25">
      <c r="A8">
        <v>720</v>
      </c>
      <c r="B8">
        <v>1079</v>
      </c>
    </row>
    <row r="9" spans="1:2" x14ac:dyDescent="0.25">
      <c r="A9">
        <v>1080</v>
      </c>
      <c r="B9">
        <v>1799</v>
      </c>
    </row>
    <row r="10" spans="1:2" x14ac:dyDescent="0.25">
      <c r="A10">
        <v>1800</v>
      </c>
      <c r="B10">
        <v>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baseColWidth="10" defaultRowHeight="15" x14ac:dyDescent="0.25"/>
  <cols>
    <col min="1" max="1" width="21.5703125" bestFit="1" customWidth="1"/>
    <col min="2" max="2" width="26.7109375" bestFit="1" customWidth="1"/>
    <col min="3" max="3" width="18.28515625" bestFit="1" customWidth="1"/>
    <col min="4" max="5" width="14.5703125" customWidth="1"/>
  </cols>
  <sheetData>
    <row r="1" spans="1:5" s="7" customFormat="1" x14ac:dyDescent="0.25">
      <c r="A1" s="5" t="s">
        <v>3</v>
      </c>
      <c r="B1" s="5" t="s">
        <v>2</v>
      </c>
      <c r="C1" s="5" t="s">
        <v>5</v>
      </c>
      <c r="D1" s="5" t="s">
        <v>6</v>
      </c>
      <c r="E1" s="5" t="s">
        <v>9</v>
      </c>
    </row>
    <row r="2" spans="1:5" x14ac:dyDescent="0.25">
      <c r="A2" t="s">
        <v>8</v>
      </c>
      <c r="B2" t="s">
        <v>4</v>
      </c>
      <c r="D2" t="s">
        <v>7</v>
      </c>
      <c r="E2">
        <v>0</v>
      </c>
    </row>
    <row r="3" spans="1:5" x14ac:dyDescent="0.25">
      <c r="A3" t="s">
        <v>17</v>
      </c>
      <c r="B3" t="s">
        <v>18</v>
      </c>
      <c r="C3" t="s">
        <v>8</v>
      </c>
      <c r="D3" t="s">
        <v>7</v>
      </c>
      <c r="E3">
        <v>1</v>
      </c>
    </row>
    <row r="4" spans="1:5" x14ac:dyDescent="0.25">
      <c r="A4" t="s">
        <v>29</v>
      </c>
      <c r="B4" t="s">
        <v>19</v>
      </c>
      <c r="C4" t="s">
        <v>17</v>
      </c>
      <c r="D4" t="s">
        <v>7</v>
      </c>
      <c r="E4">
        <v>2</v>
      </c>
    </row>
    <row r="5" spans="1:5" x14ac:dyDescent="0.25">
      <c r="A5" t="s">
        <v>30</v>
      </c>
      <c r="B5" t="s">
        <v>23</v>
      </c>
      <c r="C5" t="s">
        <v>17</v>
      </c>
      <c r="D5" t="s">
        <v>7</v>
      </c>
      <c r="E5">
        <v>3</v>
      </c>
    </row>
    <row r="6" spans="1:5" x14ac:dyDescent="0.25">
      <c r="A6" t="s">
        <v>31</v>
      </c>
      <c r="B6" t="s">
        <v>20</v>
      </c>
      <c r="C6" t="s">
        <v>8</v>
      </c>
      <c r="D6" t="s">
        <v>7</v>
      </c>
      <c r="E6">
        <v>4</v>
      </c>
    </row>
    <row r="7" spans="1:5" x14ac:dyDescent="0.25">
      <c r="A7" t="s">
        <v>32</v>
      </c>
      <c r="B7" t="s">
        <v>21</v>
      </c>
      <c r="C7" t="s">
        <v>31</v>
      </c>
      <c r="D7" t="s">
        <v>7</v>
      </c>
      <c r="E7">
        <v>5</v>
      </c>
    </row>
    <row r="8" spans="1:5" x14ac:dyDescent="0.25">
      <c r="A8" t="s">
        <v>33</v>
      </c>
      <c r="B8" t="s">
        <v>22</v>
      </c>
      <c r="C8" t="s">
        <v>31</v>
      </c>
      <c r="D8" t="s">
        <v>7</v>
      </c>
      <c r="E8">
        <v>6</v>
      </c>
    </row>
    <row r="9" spans="1:5" x14ac:dyDescent="0.25">
      <c r="A9" t="s">
        <v>34</v>
      </c>
      <c r="B9" t="s">
        <v>24</v>
      </c>
      <c r="C9" t="s">
        <v>31</v>
      </c>
      <c r="D9" t="s">
        <v>7</v>
      </c>
      <c r="E9">
        <v>7</v>
      </c>
    </row>
    <row r="10" spans="1:5" x14ac:dyDescent="0.25">
      <c r="A10" t="s">
        <v>35</v>
      </c>
      <c r="B10" t="s">
        <v>25</v>
      </c>
      <c r="D10" t="s">
        <v>28</v>
      </c>
      <c r="E10">
        <v>8</v>
      </c>
    </row>
    <row r="11" spans="1:5" x14ac:dyDescent="0.25">
      <c r="A11" t="s">
        <v>36</v>
      </c>
      <c r="B11" t="s">
        <v>26</v>
      </c>
      <c r="C11" t="s">
        <v>35</v>
      </c>
      <c r="D11" t="s">
        <v>28</v>
      </c>
      <c r="E11">
        <v>9</v>
      </c>
    </row>
    <row r="12" spans="1:5" x14ac:dyDescent="0.25">
      <c r="A12" t="s">
        <v>37</v>
      </c>
      <c r="B12" t="s">
        <v>27</v>
      </c>
      <c r="C12" t="s">
        <v>35</v>
      </c>
      <c r="D12" t="s">
        <v>28</v>
      </c>
      <c r="E12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/>
  </sheetViews>
  <sheetFormatPr baseColWidth="10" defaultRowHeight="15" x14ac:dyDescent="0.25"/>
  <cols>
    <col min="1" max="1" width="28" customWidth="1"/>
    <col min="2" max="2" width="18" customWidth="1"/>
    <col min="4" max="4" width="13.140625" style="2" bestFit="1" customWidth="1"/>
    <col min="5" max="5" width="17.5703125" customWidth="1"/>
    <col min="6" max="6" width="25.140625" bestFit="1" customWidth="1"/>
    <col min="7" max="7" width="36.7109375" customWidth="1"/>
    <col min="8" max="8" width="22.140625" customWidth="1"/>
  </cols>
  <sheetData>
    <row r="1" spans="1:8" s="7" customFormat="1" x14ac:dyDescent="0.25">
      <c r="A1" s="5" t="s">
        <v>3</v>
      </c>
      <c r="B1" s="5" t="s">
        <v>38</v>
      </c>
      <c r="C1" s="5" t="s">
        <v>10</v>
      </c>
      <c r="D1" s="6" t="s">
        <v>39</v>
      </c>
      <c r="E1" s="5" t="s">
        <v>40</v>
      </c>
      <c r="F1" s="5" t="s">
        <v>41</v>
      </c>
      <c r="G1" s="5" t="s">
        <v>42</v>
      </c>
      <c r="H1" s="5" t="s">
        <v>43</v>
      </c>
    </row>
    <row r="2" spans="1:8" x14ac:dyDescent="0.25">
      <c r="A2" t="s">
        <v>29</v>
      </c>
      <c r="B2">
        <v>0</v>
      </c>
      <c r="C2" t="s">
        <v>11</v>
      </c>
      <c r="D2" s="2">
        <v>100000</v>
      </c>
      <c r="E2" s="3">
        <v>0.01</v>
      </c>
      <c r="F2" s="4">
        <f>-B2/360</f>
        <v>0</v>
      </c>
      <c r="G2" s="3">
        <v>0</v>
      </c>
      <c r="H2">
        <v>0</v>
      </c>
    </row>
    <row r="3" spans="1:8" x14ac:dyDescent="0.25">
      <c r="A3" t="s">
        <v>29</v>
      </c>
      <c r="B3">
        <v>0</v>
      </c>
      <c r="C3" t="s">
        <v>13</v>
      </c>
      <c r="D3" s="2">
        <v>500000</v>
      </c>
      <c r="E3" s="3">
        <v>0</v>
      </c>
      <c r="F3" s="4">
        <f t="shared" ref="F3:F14" si="0">-B3/360</f>
        <v>0</v>
      </c>
      <c r="G3" s="3">
        <v>0</v>
      </c>
      <c r="H3">
        <v>0</v>
      </c>
    </row>
    <row r="4" spans="1:8" x14ac:dyDescent="0.25">
      <c r="A4" t="s">
        <v>30</v>
      </c>
      <c r="B4">
        <v>9</v>
      </c>
      <c r="C4" t="s">
        <v>13</v>
      </c>
      <c r="D4" s="2">
        <v>50000</v>
      </c>
      <c r="E4" s="3">
        <v>0</v>
      </c>
      <c r="F4" s="4">
        <f t="shared" si="0"/>
        <v>-2.5000000000000001E-2</v>
      </c>
      <c r="G4" s="3">
        <v>0.05</v>
      </c>
      <c r="H4">
        <v>10</v>
      </c>
    </row>
    <row r="5" spans="1:8" x14ac:dyDescent="0.25">
      <c r="A5" t="s">
        <v>30</v>
      </c>
      <c r="B5">
        <v>30</v>
      </c>
      <c r="C5" t="s">
        <v>13</v>
      </c>
      <c r="D5" s="2">
        <v>1000</v>
      </c>
      <c r="E5" s="3">
        <v>0</v>
      </c>
      <c r="F5" s="4">
        <f t="shared" si="0"/>
        <v>-8.3333333333333329E-2</v>
      </c>
      <c r="G5" s="3">
        <v>0.05</v>
      </c>
      <c r="H5">
        <v>10</v>
      </c>
    </row>
    <row r="6" spans="1:8" x14ac:dyDescent="0.25">
      <c r="A6" t="s">
        <v>30</v>
      </c>
      <c r="B6">
        <v>60</v>
      </c>
      <c r="C6" t="s">
        <v>13</v>
      </c>
      <c r="D6" s="2">
        <v>150000</v>
      </c>
      <c r="E6" s="3">
        <v>0</v>
      </c>
      <c r="F6" s="4">
        <f t="shared" si="0"/>
        <v>-0.16666666666666666</v>
      </c>
      <c r="G6" s="3">
        <v>0.05</v>
      </c>
      <c r="H6">
        <v>10</v>
      </c>
    </row>
    <row r="7" spans="1:8" x14ac:dyDescent="0.25">
      <c r="A7" t="s">
        <v>30</v>
      </c>
      <c r="B7">
        <v>90</v>
      </c>
      <c r="C7" t="s">
        <v>13</v>
      </c>
      <c r="D7" s="2">
        <v>35000</v>
      </c>
      <c r="E7" s="3">
        <v>0</v>
      </c>
      <c r="F7" s="4">
        <f t="shared" si="0"/>
        <v>-0.25</v>
      </c>
      <c r="G7" s="3">
        <v>0.05</v>
      </c>
      <c r="H7">
        <v>20</v>
      </c>
    </row>
    <row r="8" spans="1:8" x14ac:dyDescent="0.25">
      <c r="A8" t="s">
        <v>30</v>
      </c>
      <c r="B8">
        <v>180</v>
      </c>
      <c r="C8" t="s">
        <v>11</v>
      </c>
      <c r="D8" s="2">
        <v>50000</v>
      </c>
      <c r="E8" s="3">
        <v>0</v>
      </c>
      <c r="F8" s="4">
        <f t="shared" si="0"/>
        <v>-0.5</v>
      </c>
      <c r="G8" s="3">
        <v>0.05</v>
      </c>
      <c r="H8">
        <v>30</v>
      </c>
    </row>
    <row r="9" spans="1:8" x14ac:dyDescent="0.25">
      <c r="A9" t="s">
        <v>32</v>
      </c>
      <c r="B9">
        <v>360</v>
      </c>
      <c r="C9" t="s">
        <v>11</v>
      </c>
      <c r="D9" s="2">
        <v>125000</v>
      </c>
      <c r="E9" s="3">
        <v>0.05</v>
      </c>
      <c r="F9" s="4">
        <f t="shared" si="0"/>
        <v>-1</v>
      </c>
      <c r="G9" s="3">
        <v>0.15</v>
      </c>
      <c r="H9">
        <v>0</v>
      </c>
    </row>
    <row r="10" spans="1:8" x14ac:dyDescent="0.25">
      <c r="A10" t="s">
        <v>32</v>
      </c>
      <c r="B10">
        <v>720</v>
      </c>
      <c r="C10" t="s">
        <v>11</v>
      </c>
      <c r="D10" s="2">
        <v>95000</v>
      </c>
      <c r="E10" s="3">
        <v>0.1</v>
      </c>
      <c r="F10" s="4">
        <f t="shared" si="0"/>
        <v>-2</v>
      </c>
      <c r="G10" s="3">
        <v>0.15</v>
      </c>
      <c r="H10">
        <v>0</v>
      </c>
    </row>
    <row r="11" spans="1:8" x14ac:dyDescent="0.25">
      <c r="A11" t="s">
        <v>36</v>
      </c>
      <c r="B11">
        <v>180</v>
      </c>
      <c r="C11" t="s">
        <v>13</v>
      </c>
      <c r="D11" s="2">
        <v>350000</v>
      </c>
      <c r="E11" s="3">
        <v>0.05</v>
      </c>
      <c r="F11" s="4">
        <f t="shared" si="0"/>
        <v>-0.5</v>
      </c>
      <c r="G11" s="3">
        <v>0</v>
      </c>
      <c r="H11">
        <v>0</v>
      </c>
    </row>
    <row r="12" spans="1:8" x14ac:dyDescent="0.25">
      <c r="A12" t="s">
        <v>36</v>
      </c>
      <c r="B12">
        <v>360</v>
      </c>
      <c r="C12" t="s">
        <v>11</v>
      </c>
      <c r="D12" s="2">
        <v>150000</v>
      </c>
      <c r="E12" s="3">
        <v>0.1</v>
      </c>
      <c r="F12" s="4">
        <f t="shared" si="0"/>
        <v>-1</v>
      </c>
      <c r="G12" s="3">
        <v>0</v>
      </c>
      <c r="H12">
        <v>0</v>
      </c>
    </row>
    <row r="13" spans="1:8" x14ac:dyDescent="0.25">
      <c r="A13" t="s">
        <v>37</v>
      </c>
      <c r="B13">
        <v>720</v>
      </c>
      <c r="C13" t="s">
        <v>13</v>
      </c>
      <c r="D13" s="2">
        <v>50000</v>
      </c>
      <c r="E13" s="3">
        <v>0.05</v>
      </c>
      <c r="F13" s="4">
        <f t="shared" si="0"/>
        <v>-2</v>
      </c>
      <c r="G13" s="3">
        <v>0</v>
      </c>
      <c r="H13">
        <v>0</v>
      </c>
    </row>
    <row r="14" spans="1:8" x14ac:dyDescent="0.25">
      <c r="A14" t="s">
        <v>37</v>
      </c>
      <c r="B14">
        <v>1080</v>
      </c>
      <c r="C14" t="s">
        <v>13</v>
      </c>
      <c r="D14" s="2">
        <v>100000</v>
      </c>
      <c r="E14" s="3">
        <v>0.1</v>
      </c>
      <c r="F14" s="4">
        <f t="shared" si="0"/>
        <v>-3</v>
      </c>
      <c r="G14" s="3">
        <v>0</v>
      </c>
      <c r="H1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Currencies</vt:lpstr>
      <vt:lpstr>Maturities</vt:lpstr>
      <vt:lpstr>Accounts</vt:lpstr>
      <vt:lpstr>ALM_Values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2023-07-26T08:13:47Z</dcterms:created>
  <dcterms:modified xsi:type="dcterms:W3CDTF">2023-07-27T01:34:07Z</dcterms:modified>
</cp:coreProperties>
</file>